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15" windowHeight="11760"/>
  </bookViews>
  <sheets>
    <sheet name="EAEPE_ECON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11" i="1" l="1"/>
  <c r="F11" i="1"/>
  <c r="J10" i="1"/>
  <c r="F10" i="1"/>
  <c r="I9" i="1"/>
  <c r="I12" i="1" s="1"/>
  <c r="H9" i="1"/>
  <c r="H12" i="1" s="1"/>
  <c r="G9" i="1"/>
  <c r="G12" i="1" s="1"/>
  <c r="F9" i="1"/>
  <c r="E9" i="1"/>
  <c r="E12" i="1" s="1"/>
  <c r="B5" i="1"/>
  <c r="B4" i="1"/>
  <c r="J12" i="1" l="1"/>
  <c r="F12" i="1"/>
  <c r="J9" i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<sst xmlns="http://schemas.openxmlformats.org/spreadsheetml/2006/main" count="21" uniqueCount="21">
  <si>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</si>
  <si>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Económica (por Tipo de Gasto)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</si>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</sst>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left" vertical="top" wrapText="1"/>
    </xf>
    <xf numFmtId="0" fontId="2" fillId="2" borderId="13" xfId="1" applyFont="1" applyFill="1" applyBorder="1" applyAlignment="1" applyProtection="1">
      <alignment horizontal="left" vertical="top" wrapText="1"/>
    </xf>
    <xf numFmtId="0" fontId="2" fillId="2" borderId="14" xfId="1" applyFont="1" applyFill="1" applyBorder="1" applyAlignment="1" applyProtection="1">
      <alignment horizontal="left" vertical="center" wrapText="1"/>
    </xf>
    <xf numFmtId="3" fontId="2" fillId="2" borderId="15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top" wrapText="1"/>
    </xf>
    <xf numFmtId="0" fontId="2" fillId="2" borderId="17" xfId="1" applyFont="1" applyFill="1" applyBorder="1" applyAlignment="1" applyProtection="1">
      <alignment horizontal="lef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47625</xdr:rowOff>
    </xdr:from>
    <xdr:to>
      <xdr:col>3</xdr:col>
      <xdr:colOff>381000</xdr:colOff>
      <xdr:row>4</xdr:row>
      <xdr:rowOff>104775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85775"/>
          <a:ext cx="609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_3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30 de septiembre de 2015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tabSelected="1" workbookViewId="0">
      <selection activeCell="E6" sqref="E6"/>
    </sheetView>
  </sheetViews>
  <sheetFormatPr baseColWidth="10" defaultColWidth="9.140625" defaultRowHeight="12.75"/>
  <cols>
    <col min="1" max="1" width="4.140625" style="2" customWidth="1"/>
    <col min="2" max="3" width="2.5703125" style="2" customWidth="1"/>
    <col min="4" max="4" width="46.28515625" style="2" customWidth="1"/>
    <col min="5" max="10" width="17.28515625" style="2" customWidth="1"/>
    <col min="11" max="11" width="4.140625" style="2" customWidth="1"/>
    <col min="12" max="16384" width="9.140625" style="2"/>
  </cols>
  <sheetData>
    <row r="1" spans="1:11" ht="35.1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1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</row>
    <row r="4" spans="1:11">
      <c r="A4" s="1"/>
      <c r="B4" s="6" t="str">
        <f>[1]EAEP_ADMIN!B4</f>
        <v>Del 1 de enero al 30 de septiembre de 2015</v>
      </c>
      <c r="C4" s="7"/>
      <c r="D4" s="7"/>
      <c r="E4" s="7"/>
      <c r="F4" s="7"/>
      <c r="G4" s="7"/>
      <c r="H4" s="7"/>
      <c r="I4" s="7"/>
      <c r="J4" s="8"/>
      <c r="K4" s="1"/>
    </row>
    <row r="5" spans="1:11" ht="13.5" thickBot="1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1"/>
      <c r="K5" s="1"/>
    </row>
    <row r="6" spans="1:11" ht="12" customHeight="1" thickBot="1">
      <c r="A6" s="1"/>
      <c r="B6" s="12"/>
      <c r="C6" s="12"/>
      <c r="D6" s="12"/>
      <c r="E6" s="12"/>
      <c r="F6" s="12"/>
      <c r="G6" s="12"/>
      <c r="H6" s="12"/>
      <c r="I6" s="12"/>
      <c r="J6" s="12"/>
      <c r="K6" s="1"/>
    </row>
    <row r="7" spans="1:11" ht="39.950000000000003" customHeight="1">
      <c r="A7" s="1"/>
      <c r="B7" s="13" t="s">
        <v>2</v>
      </c>
      <c r="C7" s="13"/>
      <c r="D7" s="13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"/>
    </row>
    <row r="8" spans="1:11" ht="15" customHeight="1">
      <c r="A8" s="1"/>
      <c r="B8" s="15"/>
      <c r="C8" s="15"/>
      <c r="D8" s="15"/>
      <c r="E8" s="16" t="s">
        <v>9</v>
      </c>
      <c r="F8" s="16" t="s">
        <v>10</v>
      </c>
      <c r="G8" s="16" t="s">
        <v>11</v>
      </c>
      <c r="H8" s="16" t="s">
        <v>12</v>
      </c>
      <c r="I8" s="16" t="s">
        <v>13</v>
      </c>
      <c r="J8" s="16" t="s">
        <v>14</v>
      </c>
      <c r="K8" s="1"/>
    </row>
    <row r="9" spans="1:11" ht="17.100000000000001" customHeight="1">
      <c r="A9" s="1"/>
      <c r="B9" s="17"/>
      <c r="C9" s="18"/>
      <c r="D9" s="19" t="s">
        <v>15</v>
      </c>
      <c r="E9" s="20">
        <f>362341646590-E11</f>
        <v>168777990609</v>
      </c>
      <c r="F9" s="20">
        <f>G9-E9</f>
        <v>1685242042.9400024</v>
      </c>
      <c r="G9" s="20">
        <f>365114088041.94-G11</f>
        <v>170463232651.94</v>
      </c>
      <c r="H9" s="20">
        <f>371757248595.07-H11</f>
        <v>175458724807.98999</v>
      </c>
      <c r="I9" s="20">
        <f>354329062925.54-I11</f>
        <v>158938740785.27994</v>
      </c>
      <c r="J9" s="20">
        <f>G9-H9</f>
        <v>-4995492156.0499878</v>
      </c>
      <c r="K9" s="1"/>
    </row>
    <row r="10" spans="1:11" ht="17.100000000000001" customHeight="1">
      <c r="A10" s="1"/>
      <c r="B10" s="21"/>
      <c r="C10" s="1"/>
      <c r="D10" s="22" t="s">
        <v>16</v>
      </c>
      <c r="E10" s="20">
        <v>3748754129</v>
      </c>
      <c r="F10" s="20">
        <f>G10-E10</f>
        <v>-99642269.839999199</v>
      </c>
      <c r="G10" s="20">
        <v>3649111859.1600008</v>
      </c>
      <c r="H10" s="20">
        <v>757714693.46000004</v>
      </c>
      <c r="I10" s="20">
        <v>-16026410.350000024</v>
      </c>
      <c r="J10" s="20">
        <f>G10-H10</f>
        <v>2891397165.7000008</v>
      </c>
      <c r="K10" s="1"/>
    </row>
    <row r="11" spans="1:11" ht="17.100000000000001" customHeight="1">
      <c r="A11" s="1"/>
      <c r="B11" s="23"/>
      <c r="C11" s="24"/>
      <c r="D11" s="25" t="s">
        <v>17</v>
      </c>
      <c r="E11" s="20">
        <v>193563655981</v>
      </c>
      <c r="F11" s="20">
        <f>G11-E11</f>
        <v>1087199409</v>
      </c>
      <c r="G11" s="20">
        <v>194650855390</v>
      </c>
      <c r="H11" s="20">
        <v>196298523787.08002</v>
      </c>
      <c r="I11" s="20">
        <v>195390322140.26004</v>
      </c>
      <c r="J11" s="20">
        <f>G11-H11</f>
        <v>-1647668397.0800171</v>
      </c>
      <c r="K11" s="1"/>
    </row>
    <row r="12" spans="1:11" ht="13.5" thickBot="1">
      <c r="A12" s="1"/>
      <c r="B12" s="26" t="s">
        <v>18</v>
      </c>
      <c r="C12" s="26"/>
      <c r="D12" s="26"/>
      <c r="E12" s="27">
        <f>E9+E10+E11</f>
        <v>366090400719</v>
      </c>
      <c r="F12" s="27">
        <f>G12-E12</f>
        <v>2672799182.0999756</v>
      </c>
      <c r="G12" s="27">
        <f>G9+G10+G11</f>
        <v>368763199901.09998</v>
      </c>
      <c r="H12" s="27">
        <f>H9+H10+H11</f>
        <v>372514963288.53003</v>
      </c>
      <c r="I12" s="27">
        <f>I9+I10+I11</f>
        <v>354313036515.18994</v>
      </c>
      <c r="J12" s="27">
        <f>G12-H12</f>
        <v>-3751763387.4300537</v>
      </c>
      <c r="K12" s="1"/>
    </row>
    <row r="13" spans="1:11" ht="13.5" customHeight="1">
      <c r="A13" s="1"/>
      <c r="B13" s="28" t="s">
        <v>19</v>
      </c>
      <c r="C13" s="28"/>
      <c r="D13" s="28"/>
      <c r="E13" s="28"/>
      <c r="F13" s="28"/>
      <c r="G13" s="28"/>
      <c r="H13" s="28"/>
      <c r="I13" s="28"/>
      <c r="J13" s="28"/>
      <c r="K13" s="1"/>
    </row>
    <row r="14" spans="1:11">
      <c r="A14" s="1"/>
      <c r="B14" s="1"/>
      <c r="C14" s="29" t="s">
        <v>20</v>
      </c>
      <c r="D14" s="29"/>
      <c r="E14" s="29"/>
      <c r="F14" s="29"/>
      <c r="G14" s="29"/>
      <c r="H14" s="29"/>
      <c r="I14" s="29"/>
      <c r="J14" s="29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pageOrder="overThenDown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EAEPE_ECON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Yanett De La Rosa Martinez</dc:creator>
  <cp:lastModifiedBy>Eva Yanett De La Rosa Martinez</cp:lastModifiedBy>
  <dcterms:created xsi:type="dcterms:W3CDTF">2019-12-04T20:04:19Z</dcterms:created>
  <dcterms:modified xsi:type="dcterms:W3CDTF">2019-12-04T20:04:55Z</dcterms:modified>
</cp:coreProperties>
</file>